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 IRS (New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<sst xmlns="http://schemas.openxmlformats.org/spreadsheetml/2006/main" count="71" uniqueCount="40">
  <si>
    <t>PEAK SHIPPING LINE LIMITED</t>
  </si>
  <si>
    <t xml:space="preserve">   INDIA RED SEA SERVICE (IRS)</t>
  </si>
  <si>
    <t>WEEK</t>
  </si>
  <si>
    <t>Vessel</t>
  </si>
  <si>
    <t>VSL CODE</t>
  </si>
  <si>
    <t>VO</t>
  </si>
  <si>
    <t>Voy</t>
  </si>
  <si>
    <t>MUNDRA</t>
  </si>
  <si>
    <t>JEBEL ALI</t>
  </si>
  <si>
    <t>JEDDAH</t>
  </si>
  <si>
    <t>SOKHNA</t>
  </si>
  <si>
    <t>AQABA</t>
  </si>
  <si>
    <t>INMUN</t>
  </si>
  <si>
    <t>AEJEA</t>
  </si>
  <si>
    <t>SAJED</t>
  </si>
  <si>
    <t>EGSOK</t>
  </si>
  <si>
    <t>JOAQJ</t>
  </si>
  <si>
    <t>AICTPL/AMCT</t>
  </si>
  <si>
    <t>T3</t>
  </si>
  <si>
    <t>DPW / RSGT</t>
  </si>
  <si>
    <t>SPDCT</t>
  </si>
  <si>
    <t>ACT</t>
  </si>
  <si>
    <t>ETA</t>
  </si>
  <si>
    <t>ETD</t>
  </si>
  <si>
    <t>RV Days</t>
  </si>
  <si>
    <t>Frequency</t>
  </si>
  <si>
    <t>WANTAI</t>
  </si>
  <si>
    <t>SSS</t>
  </si>
  <si>
    <t>XPF</t>
  </si>
  <si>
    <t>EXP 25009W</t>
  </si>
  <si>
    <t>IMP  25009W    EXP  25009E</t>
  </si>
  <si>
    <t>X-PRESS KABRU</t>
  </si>
  <si>
    <t>TBA</t>
  </si>
  <si>
    <t>EXP 25010W</t>
  </si>
  <si>
    <t>IMP  25010W    EXP  25010E</t>
  </si>
  <si>
    <t>X-PRESS KARAKORAM</t>
  </si>
  <si>
    <t>EXP 25011W</t>
  </si>
  <si>
    <t>IMP  25011W    EXP  25011E</t>
  </si>
  <si>
    <t>* Above LTS subject to changes without Prior Notice</t>
  </si>
  <si>
    <t>REMARKS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</si>
</sst>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d/mmm/yy;@"/>
    <numFmt numFmtId="177" formatCode="[$-409]d\-mmm\-yy;@"/>
    <numFmt numFmtId="178" formatCode="[$-14809]d/m/yy;@"/>
  </numFmts>
  <fonts count="57">
    <font>
      <sz val="11"/>
      <color theme="1"/>
      <name val="宋体"/>
      <charset val="134"/>
      <scheme val="minor"/>
    </font>
    <font>
      <sz val="11"/>
      <color theme="1"/>
      <name val="Microsoft YaHei"/>
      <charset val="134"/>
    </font>
    <font>
      <sz val="14"/>
      <color theme="1"/>
      <name val="宋体"/>
      <charset val="134"/>
      <scheme val="major"/>
    </font>
    <font>
      <sz val="10"/>
      <color theme="1"/>
      <name val="Microsoft YaHei"/>
      <charset val="134"/>
    </font>
    <font>
      <sz val="16"/>
      <color theme="1"/>
      <name val="宋体"/>
      <charset val="134"/>
      <scheme val="major"/>
    </font>
    <font>
      <sz val="18"/>
      <color rgb="FF0070C0"/>
      <name val="宋体"/>
      <charset val="134"/>
      <scheme val="minor"/>
    </font>
    <font>
      <b/>
      <sz val="22"/>
      <color theme="4" tint="-0.249977111117893"/>
      <name val="Microsoft YaHei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rgb="FFFFFFFF"/>
      <name val="Calibri Light"/>
      <charset val="134"/>
    </font>
    <font>
      <b/>
      <sz val="14"/>
      <color rgb="FF6281E6"/>
      <name val="Calibri Light"/>
      <charset val="134"/>
    </font>
    <font>
      <b/>
      <sz val="14"/>
      <color theme="0"/>
      <name val="宋体"/>
      <charset val="134"/>
      <scheme val="major"/>
    </font>
    <font>
      <b/>
      <sz val="14"/>
      <color rgb="FFFFFFFF"/>
      <name val="宋体"/>
      <charset val="134"/>
      <scheme val="major"/>
    </font>
    <font>
      <sz val="14"/>
      <name val="宋体"/>
      <charset val="134"/>
      <scheme val="major"/>
    </font>
    <font>
      <sz val="14"/>
      <color rgb="FF000000"/>
      <name val="宋体"/>
      <charset val="134"/>
      <scheme val="major"/>
    </font>
    <font>
      <sz val="10"/>
      <color rgb="FF000000"/>
      <name val="Microsoft YaHei"/>
      <charset val="134"/>
    </font>
    <font>
      <sz val="10"/>
      <name val="Microsoft YaHei"/>
      <charset val="134"/>
    </font>
    <font>
      <b/>
      <sz val="16"/>
      <color theme="1" tint="0.499984740745262"/>
      <name val="宋体"/>
      <charset val="134"/>
      <scheme val="major"/>
    </font>
    <font>
      <sz val="16"/>
      <color theme="1" tint="0.499984740745262"/>
      <name val="宋体"/>
      <charset val="134"/>
      <scheme val="major"/>
    </font>
    <font>
      <sz val="16"/>
      <name val="宋体"/>
      <charset val="134"/>
      <scheme val="major"/>
    </font>
    <font>
      <b/>
      <sz val="16"/>
      <name val="宋体"/>
      <charset val="134"/>
      <scheme val="major"/>
    </font>
    <font>
      <b/>
      <sz val="18"/>
      <color rgb="FF0070C0"/>
      <name val="宋体"/>
      <charset val="134"/>
      <scheme val="minor"/>
    </font>
    <font>
      <sz val="18"/>
      <color rgb="FF0070C0"/>
      <name val="Microsoft YaHei"/>
      <charset val="134"/>
    </font>
    <font>
      <b/>
      <sz val="16"/>
      <color theme="1" tint="0.499984740745262"/>
      <name val="宋体"/>
      <charset val="134"/>
      <scheme val="minor"/>
    </font>
    <font>
      <sz val="16"/>
      <color theme="1" tint="0.499984740745262"/>
      <name val="宋体"/>
      <charset val="134"/>
      <scheme val="minor"/>
    </font>
    <font>
      <sz val="16"/>
      <name val="Microsoft YaHei"/>
      <charset val="134"/>
    </font>
    <font>
      <sz val="12"/>
      <color theme="1" tint="0.499984740745262"/>
      <name val="Microsoft YaHei"/>
      <charset val="134"/>
    </font>
    <font>
      <sz val="11"/>
      <color theme="0" tint="-0.349986266670736"/>
      <name val="宋体"/>
      <charset val="134"/>
      <scheme val="minor"/>
    </font>
    <font>
      <b/>
      <u/>
      <sz val="18"/>
      <name val="宋体"/>
      <charset val="134"/>
      <scheme val="minor"/>
    </font>
    <font>
      <u/>
      <sz val="16"/>
      <name val="宋体"/>
      <charset val="134"/>
      <scheme val="minor"/>
    </font>
    <font>
      <b/>
      <sz val="16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0" tint="-0.349986266670736"/>
      <name val="宋体"/>
      <charset val="134"/>
      <scheme val="major"/>
    </font>
    <font>
      <u/>
      <sz val="11"/>
      <color theme="1"/>
      <name val="Microsoft YaHei"/>
      <charset val="134"/>
    </font>
    <font>
      <sz val="12"/>
      <color theme="1"/>
      <name val="Microsoft YaHei"/>
      <charset val="134"/>
    </font>
    <font>
      <sz val="16"/>
      <color rgb="FF000000"/>
      <name val="宋体"/>
      <charset val="134"/>
      <scheme val="major"/>
    </font>
    <font>
      <b/>
      <u/>
      <sz val="11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8" borderId="13" applyNumberFormat="0" applyAlignment="0" applyProtection="0">
      <alignment vertical="center"/>
    </xf>
    <xf numFmtId="0" fontId="47" fillId="9" borderId="14" applyNumberFormat="0" applyAlignment="0" applyProtection="0">
      <alignment vertical="center"/>
    </xf>
    <xf numFmtId="0" fontId="48" fillId="9" borderId="13" applyNumberFormat="0" applyAlignment="0" applyProtection="0">
      <alignment vertical="center"/>
    </xf>
    <xf numFmtId="0" fontId="49" fillId="10" borderId="15" applyNumberFormat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</cellStyleXfs>
  <cellXfs count="94">
    <xf numFmtId="176" fontId="0" fillId="0" borderId="0" xfId="0">
      <alignment vertical="center"/>
    </xf>
    <xf numFmtId="176" fontId="1" fillId="0" borderId="0" xfId="0" applyFont="1">
      <alignment vertical="center"/>
    </xf>
    <xf numFmtId="176" fontId="2" fillId="0" borderId="0" xfId="0" applyFont="1">
      <alignment vertical="center"/>
    </xf>
    <xf numFmtId="176" fontId="3" fillId="0" borderId="0" xfId="0" applyFont="1">
      <alignment vertical="center"/>
    </xf>
    <xf numFmtId="176" fontId="4" fillId="0" borderId="0" xfId="0" applyFont="1" applyAlignment="1"/>
    <xf numFmtId="176" fontId="5" fillId="0" borderId="0" xfId="0" applyFont="1">
      <alignment vertical="center"/>
    </xf>
    <xf numFmtId="176" fontId="0" fillId="0" borderId="0" xfId="0" applyAlignment="1">
      <alignment horizontal="center" vertical="center"/>
    </xf>
    <xf numFmtId="14" fontId="0" fillId="0" borderId="0" xfId="0" applyNumberFormat="1">
      <alignment vertical="center"/>
    </xf>
    <xf numFmtId="176" fontId="6" fillId="2" borderId="0" xfId="0" applyFont="1" applyFill="1" applyAlignment="1">
      <alignment horizontal="center" wrapText="1"/>
    </xf>
    <xf numFmtId="176" fontId="0" fillId="0" borderId="0" xfId="0" applyAlignment="1">
      <alignment horizontal="center" vertical="center" wrapText="1"/>
    </xf>
    <xf numFmtId="176" fontId="7" fillId="0" borderId="0" xfId="0" applyFont="1" applyAlignment="1">
      <alignment horizontal="center" vertical="center" wrapText="1"/>
    </xf>
    <xf numFmtId="176" fontId="8" fillId="0" borderId="0" xfId="0" applyFont="1" applyAlignment="1">
      <alignment horizontal="center" vertical="center" wrapText="1"/>
    </xf>
    <xf numFmtId="176" fontId="9" fillId="3" borderId="0" xfId="0" applyFont="1" applyFill="1" applyAlignment="1">
      <alignment horizontal="center" vertical="center" wrapText="1"/>
    </xf>
    <xf numFmtId="176" fontId="10" fillId="2" borderId="0" xfId="0" applyFont="1" applyFill="1" applyAlignment="1">
      <alignment horizontal="center" vertical="center" wrapText="1"/>
    </xf>
    <xf numFmtId="176" fontId="11" fillId="4" borderId="1" xfId="0" applyFont="1" applyFill="1" applyBorder="1" applyAlignment="1">
      <alignment horizontal="center" vertical="center"/>
    </xf>
    <xf numFmtId="176" fontId="12" fillId="4" borderId="2" xfId="0" applyFont="1" applyFill="1" applyBorder="1" applyAlignment="1">
      <alignment horizontal="center" vertical="center" wrapText="1"/>
    </xf>
    <xf numFmtId="176" fontId="12" fillId="4" borderId="3" xfId="0" applyFont="1" applyFill="1" applyBorder="1" applyAlignment="1">
      <alignment horizontal="center" vertical="center" wrapText="1"/>
    </xf>
    <xf numFmtId="14" fontId="12" fillId="4" borderId="3" xfId="0" applyNumberFormat="1" applyFont="1" applyFill="1" applyBorder="1" applyAlignment="1">
      <alignment horizontal="center" vertical="center" wrapText="1"/>
    </xf>
    <xf numFmtId="176" fontId="11" fillId="4" borderId="4" xfId="0" applyFont="1" applyFill="1" applyBorder="1" applyAlignment="1">
      <alignment horizontal="center" vertical="center"/>
    </xf>
    <xf numFmtId="176" fontId="11" fillId="4" borderId="5" xfId="0" applyFont="1" applyFill="1" applyBorder="1" applyAlignment="1">
      <alignment horizontal="center" vertical="center"/>
    </xf>
    <xf numFmtId="176" fontId="12" fillId="4" borderId="6" xfId="0" applyFont="1" applyFill="1" applyBorder="1" applyAlignment="1">
      <alignment horizontal="center" vertical="center" wrapText="1"/>
    </xf>
    <xf numFmtId="176" fontId="12" fillId="4" borderId="1" xfId="0" applyFont="1" applyFill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/>
    </xf>
    <xf numFmtId="176" fontId="13" fillId="0" borderId="5" xfId="0" applyFont="1" applyBorder="1" applyAlignment="1">
      <alignment horizontal="center" vertical="center"/>
    </xf>
    <xf numFmtId="176" fontId="13" fillId="5" borderId="5" xfId="0" applyFont="1" applyFill="1" applyBorder="1" applyAlignment="1">
      <alignment horizontal="left" vertical="center"/>
    </xf>
    <xf numFmtId="177" fontId="13" fillId="6" borderId="3" xfId="0" applyNumberFormat="1" applyFont="1" applyFill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76" fontId="13" fillId="0" borderId="3" xfId="0" applyFont="1" applyBorder="1" applyAlignment="1">
      <alignment horizontal="center" vertical="center" wrapText="1"/>
    </xf>
    <xf numFmtId="176" fontId="14" fillId="0" borderId="3" xfId="0" applyFont="1" applyBorder="1" applyAlignment="1">
      <alignment horizontal="center" vertical="center" wrapText="1"/>
    </xf>
    <xf numFmtId="176" fontId="13" fillId="5" borderId="3" xfId="0" applyFont="1" applyFill="1" applyBorder="1" applyAlignment="1">
      <alignment horizontal="left" vertical="center"/>
    </xf>
    <xf numFmtId="177" fontId="13" fillId="0" borderId="3" xfId="0" applyNumberFormat="1" applyFont="1" applyBorder="1" applyAlignment="1">
      <alignment horizontal="center" vertical="center"/>
    </xf>
    <xf numFmtId="177" fontId="13" fillId="0" borderId="3" xfId="0" applyNumberFormat="1" applyFont="1" applyFill="1" applyBorder="1" applyAlignment="1">
      <alignment horizontal="center" vertical="center"/>
    </xf>
    <xf numFmtId="176" fontId="15" fillId="0" borderId="0" xfId="0" applyFont="1" applyAlignment="1">
      <alignment horizontal="center" vertical="center" wrapText="1"/>
    </xf>
    <xf numFmtId="176" fontId="16" fillId="0" borderId="0" xfId="0" applyFont="1" applyAlignment="1">
      <alignment horizontal="center" vertical="center"/>
    </xf>
    <xf numFmtId="177" fontId="16" fillId="0" borderId="0" xfId="0" applyNumberFormat="1" applyFont="1" applyAlignment="1">
      <alignment horizontal="center" vertical="center"/>
    </xf>
    <xf numFmtId="176" fontId="17" fillId="0" borderId="0" xfId="0" applyFont="1" applyAlignment="1">
      <alignment horizontal="left"/>
    </xf>
    <xf numFmtId="176" fontId="18" fillId="0" borderId="0" xfId="0" applyFont="1" applyAlignment="1">
      <alignment horizontal="left"/>
    </xf>
    <xf numFmtId="176" fontId="19" fillId="0" borderId="0" xfId="0" applyFont="1" applyAlignment="1">
      <alignment horizontal="center" vertical="center"/>
    </xf>
    <xf numFmtId="176" fontId="20" fillId="0" borderId="0" xfId="0" applyFont="1" applyAlignment="1">
      <alignment horizontal="center" vertical="center"/>
    </xf>
    <xf numFmtId="176" fontId="21" fillId="0" borderId="0" xfId="0" applyFont="1" applyAlignment="1">
      <alignment horizontal="left"/>
    </xf>
    <xf numFmtId="176" fontId="5" fillId="0" borderId="0" xfId="0" applyFont="1" applyAlignment="1">
      <alignment horizontal="left"/>
    </xf>
    <xf numFmtId="176" fontId="22" fillId="0" borderId="0" xfId="0" applyFont="1" applyAlignment="1">
      <alignment horizontal="left"/>
    </xf>
    <xf numFmtId="176" fontId="23" fillId="0" borderId="0" xfId="0" applyFont="1" applyAlignment="1">
      <alignment horizontal="left"/>
    </xf>
    <xf numFmtId="176" fontId="24" fillId="0" borderId="0" xfId="0" applyFont="1" applyAlignment="1">
      <alignment horizontal="left"/>
    </xf>
    <xf numFmtId="176" fontId="25" fillId="0" borderId="0" xfId="0" applyFont="1" applyAlignment="1">
      <alignment horizontal="left"/>
    </xf>
    <xf numFmtId="176" fontId="26" fillId="0" borderId="0" xfId="0" applyFont="1" applyAlignment="1">
      <alignment horizontal="left"/>
    </xf>
    <xf numFmtId="176" fontId="27" fillId="0" borderId="0" xfId="0" applyFont="1">
      <alignment vertical="center"/>
    </xf>
    <xf numFmtId="176" fontId="28" fillId="0" borderId="0" xfId="0" applyFont="1" applyAlignment="1">
      <alignment horizontal="left" vertical="center"/>
    </xf>
    <xf numFmtId="176" fontId="29" fillId="0" borderId="0" xfId="0" applyFont="1" applyAlignment="1">
      <alignment horizontal="left" vertical="center"/>
    </xf>
    <xf numFmtId="176" fontId="30" fillId="0" borderId="0" xfId="0" applyFont="1" applyAlignment="1">
      <alignment horizontal="left" vertical="center"/>
    </xf>
    <xf numFmtId="176" fontId="31" fillId="0" borderId="0" xfId="0" applyFont="1">
      <alignment vertical="center"/>
    </xf>
    <xf numFmtId="176" fontId="32" fillId="0" borderId="0" xfId="0" applyFont="1">
      <alignment vertical="center"/>
    </xf>
    <xf numFmtId="14" fontId="8" fillId="0" borderId="0" xfId="0" applyNumberFormat="1" applyFont="1" applyAlignment="1">
      <alignment horizontal="center" vertical="center" wrapText="1"/>
    </xf>
    <xf numFmtId="14" fontId="12" fillId="4" borderId="7" xfId="0" applyNumberFormat="1" applyFont="1" applyFill="1" applyBorder="1" applyAlignment="1">
      <alignment horizontal="center" vertical="center" wrapText="1"/>
    </xf>
    <xf numFmtId="14" fontId="12" fillId="4" borderId="2" xfId="0" applyNumberFormat="1" applyFont="1" applyFill="1" applyBorder="1" applyAlignment="1">
      <alignment horizontal="center" vertical="center" wrapText="1"/>
    </xf>
    <xf numFmtId="177" fontId="13" fillId="6" borderId="3" xfId="0" applyNumberFormat="1" applyFont="1" applyFill="1" applyBorder="1" applyAlignment="1">
      <alignment horizontal="center" vertical="center" wrapText="1"/>
    </xf>
    <xf numFmtId="178" fontId="13" fillId="5" borderId="3" xfId="0" applyNumberFormat="1" applyFont="1" applyFill="1" applyBorder="1" applyAlignment="1">
      <alignment vertical="center" wrapText="1"/>
    </xf>
    <xf numFmtId="177" fontId="13" fillId="0" borderId="3" xfId="0" applyNumberFormat="1" applyFont="1" applyBorder="1" applyAlignment="1">
      <alignment horizontal="center" vertical="center" wrapText="1"/>
    </xf>
    <xf numFmtId="177" fontId="15" fillId="0" borderId="0" xfId="0" applyNumberFormat="1" applyFont="1" applyAlignment="1">
      <alignment horizontal="center" vertical="center" wrapText="1"/>
    </xf>
    <xf numFmtId="178" fontId="16" fillId="0" borderId="0" xfId="0" applyNumberFormat="1" applyFont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 wrapText="1"/>
    </xf>
    <xf numFmtId="176" fontId="18" fillId="0" borderId="0" xfId="0" applyFont="1" applyAlignment="1">
      <alignment horizontal="center" vertical="center"/>
    </xf>
    <xf numFmtId="176" fontId="33" fillId="0" borderId="0" xfId="0" applyFont="1" applyAlignment="1"/>
    <xf numFmtId="14" fontId="33" fillId="0" borderId="0" xfId="0" applyNumberFormat="1" applyFont="1" applyAlignment="1"/>
    <xf numFmtId="14" fontId="27" fillId="0" borderId="0" xfId="0" applyNumberFormat="1" applyFont="1">
      <alignment vertical="center"/>
    </xf>
    <xf numFmtId="176" fontId="0" fillId="0" borderId="0" xfId="0" applyNumberFormat="1">
      <alignment vertical="center"/>
    </xf>
    <xf numFmtId="14" fontId="32" fillId="0" borderId="0" xfId="0" applyNumberFormat="1" applyFont="1">
      <alignment vertical="center"/>
    </xf>
    <xf numFmtId="176" fontId="6" fillId="0" borderId="0" xfId="0" applyFont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176" fontId="9" fillId="3" borderId="8" xfId="0" applyFont="1" applyFill="1" applyBorder="1" applyAlignment="1">
      <alignment horizontal="center" vertical="center" wrapText="1"/>
    </xf>
    <xf numFmtId="176" fontId="9" fillId="0" borderId="0" xfId="0" applyFont="1" applyAlignment="1">
      <alignment horizontal="center" vertical="center" wrapText="1"/>
    </xf>
    <xf numFmtId="176" fontId="1" fillId="0" borderId="0" xfId="0" applyFont="1" applyAlignment="1">
      <alignment horizontal="center" vertical="center"/>
    </xf>
    <xf numFmtId="176" fontId="10" fillId="0" borderId="0" xfId="0" applyFont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 wrapText="1"/>
    </xf>
    <xf numFmtId="14" fontId="12" fillId="4" borderId="9" xfId="0" applyNumberFormat="1" applyFont="1" applyFill="1" applyBorder="1" applyAlignment="1">
      <alignment horizontal="center" vertical="center" wrapText="1"/>
    </xf>
    <xf numFmtId="176" fontId="34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77" fontId="13" fillId="0" borderId="3" xfId="0" applyNumberFormat="1" applyFont="1" applyFill="1" applyBorder="1" applyAlignment="1">
      <alignment horizontal="center" vertical="center" wrapText="1"/>
    </xf>
    <xf numFmtId="176" fontId="3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14" fontId="4" fillId="0" borderId="0" xfId="0" applyNumberFormat="1" applyFont="1" applyAlignment="1"/>
    <xf numFmtId="176" fontId="4" fillId="0" borderId="0" xfId="0" applyFont="1" applyAlignment="1">
      <alignment horizontal="center"/>
    </xf>
    <xf numFmtId="176" fontId="36" fillId="0" borderId="0" xfId="0" applyFont="1" applyAlignment="1">
      <alignment horizontal="center" wrapText="1"/>
    </xf>
    <xf numFmtId="14" fontId="5" fillId="0" borderId="0" xfId="0" applyNumberFormat="1" applyFont="1">
      <alignment vertical="center"/>
    </xf>
    <xf numFmtId="176" fontId="5" fillId="0" borderId="0" xfId="0" applyFont="1" applyAlignment="1">
      <alignment horizontal="center" vertical="center"/>
    </xf>
    <xf numFmtId="176" fontId="37" fillId="0" borderId="0" xfId="0" applyFont="1">
      <alignment vertical="center"/>
    </xf>
    <xf numFmtId="2" fontId="2" fillId="0" borderId="0" xfId="0" applyNumberFormat="1" applyFont="1">
      <alignment vertical="center"/>
    </xf>
    <xf numFmtId="1" fontId="2" fillId="0" borderId="0" xfId="0" applyNumberFormat="1" applyFont="1">
      <alignment vertical="center"/>
    </xf>
    <xf numFmtId="2" fontId="35" fillId="0" borderId="0" xfId="0" applyNumberFormat="1" applyFont="1">
      <alignment vertical="center"/>
    </xf>
    <xf numFmtId="14" fontId="4" fillId="0" borderId="0" xfId="0" applyNumberFormat="1" applyFont="1" applyAlignment="1">
      <alignment horizontal="center" wrapText="1"/>
    </xf>
    <xf numFmtId="14" fontId="19" fillId="0" borderId="0" xfId="0" applyNumberFormat="1" applyFont="1" applyAlignment="1">
      <alignment horizontal="center" wrapText="1"/>
    </xf>
    <xf numFmtId="14" fontId="36" fillId="0" borderId="0" xfId="0" applyNumberFormat="1" applyFont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78740</xdr:colOff>
      <xdr:row>0</xdr:row>
      <xdr:rowOff>26035</xdr:rowOff>
    </xdr:from>
    <xdr:to>
      <xdr:col>9</xdr:col>
      <xdr:colOff>416560</xdr:colOff>
      <xdr:row>3</xdr:row>
      <xdr:rowOff>164465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37045" y="26035"/>
          <a:ext cx="1371600" cy="11607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C1:AD31"/>
  <sheetViews>
    <sheetView showGridLines="0" tabSelected="1" zoomScale="70" zoomScaleNormal="70" workbookViewId="0">
      <selection activeCell="F30" sqref="F30"/>
    </sheetView>
  </sheetViews>
  <sheetFormatPr defaultColWidth="9" defaultRowHeight="13.5"/>
  <cols>
    <col min="1" max="1" width="6" customWidth="1"/>
    <col min="2" max="2" width="4.56666666666667" customWidth="1"/>
    <col min="3" max="3" width="8.56666666666667" customWidth="1"/>
    <col min="4" max="4" width="28.7083333333333" customWidth="1"/>
    <col min="5" max="5" width="7.56666666666667" hidden="1" customWidth="1"/>
    <col min="6" max="6" width="8.56666666666667" customWidth="1"/>
    <col min="7" max="7" width="17.8583333333333" customWidth="1"/>
    <col min="8" max="8" width="14.425" customWidth="1"/>
    <col min="9" max="13" width="13.5666666666667" customWidth="1"/>
    <col min="14" max="14" width="17.7083333333333" customWidth="1"/>
    <col min="15" max="20" width="13.5666666666667" style="7" customWidth="1"/>
    <col min="21" max="21" width="18.7083333333333" style="7" customWidth="1"/>
    <col min="22" max="22" width="5.70833333333333" style="7" customWidth="1"/>
    <col min="23" max="24" width="9.70833333333333" style="6" customWidth="1"/>
    <col min="25" max="25" width="13.425" customWidth="1"/>
    <col min="26" max="26" width="3" customWidth="1"/>
    <col min="27" max="27" width="12.5666666666667" customWidth="1"/>
    <col min="28" max="28" width="9.425" customWidth="1"/>
    <col min="29" max="29" width="9" customWidth="1"/>
    <col min="30" max="31" width="9.56666666666667" customWidth="1"/>
    <col min="32" max="32" width="9.425" customWidth="1"/>
  </cols>
  <sheetData>
    <row r="1" ht="26.65" customHeight="1"/>
    <row r="2" ht="37.35" customHeight="1" spans="4:22">
      <c r="D2" s="8" t="s">
        <v>0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68"/>
    </row>
    <row r="3" ht="16.5" customHeight="1" spans="4:22">
      <c r="D3" s="9"/>
      <c r="E3" s="9"/>
      <c r="F3" s="10"/>
      <c r="G3" s="11"/>
      <c r="H3" s="11"/>
      <c r="I3" s="11"/>
      <c r="J3" s="11"/>
      <c r="K3" s="11"/>
      <c r="L3" s="11"/>
      <c r="M3" s="11"/>
      <c r="N3" s="11"/>
      <c r="O3" s="53"/>
      <c r="P3" s="53"/>
      <c r="Q3" s="53"/>
      <c r="R3" s="53"/>
      <c r="S3" s="53"/>
      <c r="T3" s="53"/>
      <c r="U3" s="69"/>
      <c r="V3" s="69"/>
    </row>
    <row r="4" ht="13.35" customHeight="1" spans="4:22">
      <c r="D4" s="9"/>
      <c r="E4" s="9"/>
      <c r="F4" s="10"/>
      <c r="G4" s="11"/>
      <c r="H4" s="11"/>
      <c r="I4" s="11"/>
      <c r="J4" s="11"/>
      <c r="K4" s="11"/>
      <c r="L4" s="11"/>
      <c r="M4" s="11"/>
      <c r="N4" s="11"/>
      <c r="O4" s="53"/>
      <c r="P4" s="53"/>
      <c r="Q4" s="53"/>
      <c r="R4" s="53"/>
      <c r="S4" s="53"/>
      <c r="T4" s="53"/>
      <c r="U4" s="69"/>
      <c r="V4" s="69"/>
    </row>
    <row r="5" s="1" customFormat="1" ht="34.15" customHeight="1" spans="3:24">
      <c r="C5" s="12" t="s">
        <v>1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70"/>
      <c r="V5" s="71"/>
      <c r="W5" s="72"/>
      <c r="X5" s="72"/>
    </row>
    <row r="6" s="1" customFormat="1" ht="11.1" customHeight="1" spans="4:24"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73"/>
      <c r="W6" s="72"/>
      <c r="X6" s="72"/>
    </row>
    <row r="7" s="1" customFormat="1" ht="24" customHeight="1" spans="3:24">
      <c r="C7" s="14" t="s">
        <v>2</v>
      </c>
      <c r="D7" s="15" t="s">
        <v>3</v>
      </c>
      <c r="E7" s="16" t="s">
        <v>4</v>
      </c>
      <c r="F7" s="16" t="s">
        <v>5</v>
      </c>
      <c r="G7" s="16" t="s">
        <v>6</v>
      </c>
      <c r="H7" s="17" t="s">
        <v>7</v>
      </c>
      <c r="I7" s="17"/>
      <c r="J7" s="54" t="s">
        <v>8</v>
      </c>
      <c r="K7" s="55"/>
      <c r="L7" s="54" t="s">
        <v>9</v>
      </c>
      <c r="M7" s="55"/>
      <c r="N7" s="16" t="s">
        <v>6</v>
      </c>
      <c r="O7" s="17" t="s">
        <v>10</v>
      </c>
      <c r="P7" s="17"/>
      <c r="Q7" s="17" t="s">
        <v>11</v>
      </c>
      <c r="R7" s="17"/>
      <c r="S7" s="17" t="s">
        <v>9</v>
      </c>
      <c r="T7" s="17"/>
      <c r="U7" s="54" t="s">
        <v>7</v>
      </c>
      <c r="V7" s="74"/>
      <c r="W7" s="74"/>
      <c r="X7" s="72"/>
    </row>
    <row r="8" s="1" customFormat="1" ht="24" customHeight="1" spans="3:24">
      <c r="C8" s="18"/>
      <c r="D8" s="15"/>
      <c r="E8" s="16"/>
      <c r="F8" s="16"/>
      <c r="G8" s="16"/>
      <c r="H8" s="17" t="s">
        <v>12</v>
      </c>
      <c r="I8" s="17"/>
      <c r="J8" s="54" t="s">
        <v>13</v>
      </c>
      <c r="K8" s="55"/>
      <c r="L8" s="54" t="s">
        <v>14</v>
      </c>
      <c r="M8" s="55"/>
      <c r="N8" s="16"/>
      <c r="O8" s="17" t="s">
        <v>15</v>
      </c>
      <c r="P8" s="17"/>
      <c r="Q8" s="17" t="s">
        <v>16</v>
      </c>
      <c r="R8" s="17"/>
      <c r="S8" s="54" t="s">
        <v>14</v>
      </c>
      <c r="T8" s="55"/>
      <c r="U8" s="54" t="s">
        <v>12</v>
      </c>
      <c r="V8" s="74"/>
      <c r="W8" s="74"/>
      <c r="X8" s="72"/>
    </row>
    <row r="9" s="1" customFormat="1" ht="24" customHeight="1" spans="3:24">
      <c r="C9" s="18"/>
      <c r="D9" s="15"/>
      <c r="E9" s="16"/>
      <c r="F9" s="16"/>
      <c r="G9" s="16"/>
      <c r="H9" s="17" t="s">
        <v>17</v>
      </c>
      <c r="I9" s="17"/>
      <c r="J9" s="54" t="s">
        <v>18</v>
      </c>
      <c r="K9" s="55"/>
      <c r="L9" s="54" t="s">
        <v>19</v>
      </c>
      <c r="M9" s="55"/>
      <c r="N9" s="16"/>
      <c r="O9" s="17" t="s">
        <v>20</v>
      </c>
      <c r="P9" s="17"/>
      <c r="Q9" s="17" t="s">
        <v>21</v>
      </c>
      <c r="R9" s="17"/>
      <c r="S9" s="54" t="s">
        <v>19</v>
      </c>
      <c r="T9" s="55"/>
      <c r="U9" s="54" t="s">
        <v>17</v>
      </c>
      <c r="V9" s="74"/>
      <c r="W9" s="74"/>
      <c r="X9" s="72"/>
    </row>
    <row r="10" s="1" customFormat="1" ht="24" customHeight="1" spans="3:25">
      <c r="C10" s="19"/>
      <c r="D10" s="20"/>
      <c r="E10" s="21"/>
      <c r="F10" s="21"/>
      <c r="G10" s="21"/>
      <c r="H10" s="22" t="s">
        <v>22</v>
      </c>
      <c r="I10" s="22" t="s">
        <v>23</v>
      </c>
      <c r="J10" s="22" t="s">
        <v>22</v>
      </c>
      <c r="K10" s="22" t="s">
        <v>23</v>
      </c>
      <c r="L10" s="22" t="s">
        <v>22</v>
      </c>
      <c r="M10" s="22" t="s">
        <v>23</v>
      </c>
      <c r="N10" s="21"/>
      <c r="O10" s="22" t="s">
        <v>22</v>
      </c>
      <c r="P10" s="22" t="s">
        <v>23</v>
      </c>
      <c r="Q10" s="22" t="s">
        <v>22</v>
      </c>
      <c r="R10" s="22" t="s">
        <v>23</v>
      </c>
      <c r="S10" s="22" t="s">
        <v>22</v>
      </c>
      <c r="T10" s="22" t="s">
        <v>23</v>
      </c>
      <c r="U10" s="75" t="s">
        <v>22</v>
      </c>
      <c r="V10" s="74"/>
      <c r="W10" s="76" t="s">
        <v>24</v>
      </c>
      <c r="X10" s="76" t="s">
        <v>25</v>
      </c>
      <c r="Y10" s="87"/>
    </row>
    <row r="11" s="2" customFormat="1" ht="39.6" customHeight="1" spans="3:30">
      <c r="C11" s="23">
        <v>39</v>
      </c>
      <c r="D11" s="24" t="s">
        <v>26</v>
      </c>
      <c r="E11" s="24" t="s">
        <v>27</v>
      </c>
      <c r="F11" s="24" t="s">
        <v>28</v>
      </c>
      <c r="G11" s="25" t="s">
        <v>29</v>
      </c>
      <c r="H11" s="26">
        <v>45921</v>
      </c>
      <c r="I11" s="56">
        <f>H11+2</f>
        <v>45923</v>
      </c>
      <c r="J11" s="56">
        <f>I11+2</f>
        <v>45925</v>
      </c>
      <c r="K11" s="56">
        <f>J11+2</f>
        <v>45927</v>
      </c>
      <c r="L11" s="56">
        <f>K11+6</f>
        <v>45933</v>
      </c>
      <c r="M11" s="56">
        <f>L11+1</f>
        <v>45934</v>
      </c>
      <c r="N11" s="57" t="s">
        <v>30</v>
      </c>
      <c r="O11" s="26">
        <f>M11+2</f>
        <v>45936</v>
      </c>
      <c r="P11" s="56">
        <f>O11+2</f>
        <v>45938</v>
      </c>
      <c r="Q11" s="56">
        <f>P11+1</f>
        <v>45939</v>
      </c>
      <c r="R11" s="56">
        <f>Q11+1</f>
        <v>45940</v>
      </c>
      <c r="S11" s="56">
        <f>R11+1</f>
        <v>45941</v>
      </c>
      <c r="T11" s="56">
        <f>S11+1</f>
        <v>45942</v>
      </c>
      <c r="U11" s="56">
        <f>T11+6</f>
        <v>45948</v>
      </c>
      <c r="V11" s="77"/>
      <c r="W11" s="78">
        <f>U11-H11</f>
        <v>27</v>
      </c>
      <c r="X11" s="78"/>
      <c r="AA11" s="88"/>
      <c r="AB11" s="88"/>
      <c r="AD11" s="89"/>
    </row>
    <row r="12" s="2" customFormat="1" ht="39.6" customHeight="1" spans="3:30">
      <c r="C12" s="27">
        <v>42</v>
      </c>
      <c r="D12" s="28" t="s">
        <v>31</v>
      </c>
      <c r="E12" s="29" t="s">
        <v>32</v>
      </c>
      <c r="F12" s="29" t="s">
        <v>28</v>
      </c>
      <c r="G12" s="30" t="s">
        <v>29</v>
      </c>
      <c r="H12" s="26">
        <v>45945</v>
      </c>
      <c r="I12" s="56">
        <f>H12+1</f>
        <v>45946</v>
      </c>
      <c r="J12" s="56">
        <f>I12+2</f>
        <v>45948</v>
      </c>
      <c r="K12" s="56">
        <f>J12+2</f>
        <v>45950</v>
      </c>
      <c r="L12" s="58">
        <f>K12+6</f>
        <v>45956</v>
      </c>
      <c r="M12" s="58">
        <f>L12+1</f>
        <v>45957</v>
      </c>
      <c r="N12" s="57" t="s">
        <v>30</v>
      </c>
      <c r="O12" s="31">
        <f>M12+2</f>
        <v>45959</v>
      </c>
      <c r="P12" s="58">
        <f>O12+1</f>
        <v>45960</v>
      </c>
      <c r="Q12" s="58">
        <f>P12+1</f>
        <v>45961</v>
      </c>
      <c r="R12" s="58">
        <f>Q12+1</f>
        <v>45962</v>
      </c>
      <c r="S12" s="58">
        <f>R12+1</f>
        <v>45963</v>
      </c>
      <c r="T12" s="58">
        <f>S12+1</f>
        <v>45964</v>
      </c>
      <c r="U12" s="58">
        <f>H14</f>
        <v>45970</v>
      </c>
      <c r="V12" s="77"/>
      <c r="W12" s="78">
        <f>U12-H12</f>
        <v>25</v>
      </c>
      <c r="X12" s="78"/>
      <c r="AA12" s="88"/>
      <c r="AB12" s="88"/>
      <c r="AD12" s="89"/>
    </row>
    <row r="13" s="2" customFormat="1" ht="39.6" customHeight="1" spans="3:30">
      <c r="C13" s="27">
        <v>43</v>
      </c>
      <c r="D13" s="24" t="s">
        <v>26</v>
      </c>
      <c r="E13" s="24" t="s">
        <v>27</v>
      </c>
      <c r="F13" s="24" t="s">
        <v>28</v>
      </c>
      <c r="G13" s="25" t="s">
        <v>33</v>
      </c>
      <c r="H13" s="26">
        <v>45949</v>
      </c>
      <c r="I13" s="56">
        <f>H13+1</f>
        <v>45950</v>
      </c>
      <c r="J13" s="58">
        <f>I13+3</f>
        <v>45953</v>
      </c>
      <c r="K13" s="58">
        <f>J13+2</f>
        <v>45955</v>
      </c>
      <c r="L13" s="58">
        <f>K13+6</f>
        <v>45961</v>
      </c>
      <c r="M13" s="58">
        <f>L13+1</f>
        <v>45962</v>
      </c>
      <c r="N13" s="57" t="s">
        <v>34</v>
      </c>
      <c r="O13" s="31">
        <f>M13+2</f>
        <v>45964</v>
      </c>
      <c r="P13" s="58">
        <f>O13+1</f>
        <v>45965</v>
      </c>
      <c r="Q13" s="58">
        <f>P13+1</f>
        <v>45966</v>
      </c>
      <c r="R13" s="58">
        <f>Q13+1</f>
        <v>45967</v>
      </c>
      <c r="S13" s="58">
        <f>R13+2</f>
        <v>45969</v>
      </c>
      <c r="T13" s="58">
        <f>S13+1</f>
        <v>45970</v>
      </c>
      <c r="U13" s="58">
        <f>H13+27</f>
        <v>45976</v>
      </c>
      <c r="V13" s="77"/>
      <c r="W13" s="78">
        <f>U13-H13</f>
        <v>27</v>
      </c>
      <c r="X13" s="78"/>
      <c r="AA13" s="88"/>
      <c r="AB13" s="88"/>
      <c r="AD13" s="89"/>
    </row>
    <row r="14" s="2" customFormat="1" ht="39.6" customHeight="1" spans="3:30">
      <c r="C14" s="27">
        <v>46</v>
      </c>
      <c r="D14" s="28" t="s">
        <v>31</v>
      </c>
      <c r="E14" s="29" t="s">
        <v>32</v>
      </c>
      <c r="F14" s="29" t="s">
        <v>28</v>
      </c>
      <c r="G14" s="30" t="s">
        <v>33</v>
      </c>
      <c r="H14" s="31">
        <v>45970</v>
      </c>
      <c r="I14" s="58">
        <f>H14+1</f>
        <v>45971</v>
      </c>
      <c r="J14" s="58">
        <f>I14+3</f>
        <v>45974</v>
      </c>
      <c r="K14" s="58">
        <f>J14+2</f>
        <v>45976</v>
      </c>
      <c r="L14" s="58">
        <f>K14+7</f>
        <v>45983</v>
      </c>
      <c r="M14" s="58">
        <f>L14+1</f>
        <v>45984</v>
      </c>
      <c r="N14" s="57" t="s">
        <v>34</v>
      </c>
      <c r="O14" s="31">
        <f>M14+2</f>
        <v>45986</v>
      </c>
      <c r="P14" s="58">
        <f>O14+1</f>
        <v>45987</v>
      </c>
      <c r="Q14" s="58">
        <f>P14+1</f>
        <v>45988</v>
      </c>
      <c r="R14" s="58">
        <f>Q14+1</f>
        <v>45989</v>
      </c>
      <c r="S14" s="58">
        <f>R14+2</f>
        <v>45991</v>
      </c>
      <c r="T14" s="58">
        <f>S14+1</f>
        <v>45992</v>
      </c>
      <c r="U14" s="58">
        <f>H14+25</f>
        <v>45995</v>
      </c>
      <c r="V14" s="77"/>
      <c r="W14" s="78">
        <f>U14-H14</f>
        <v>25</v>
      </c>
      <c r="X14" s="78"/>
      <c r="AA14" s="88"/>
      <c r="AB14" s="88"/>
      <c r="AD14" s="89"/>
    </row>
    <row r="15" s="2" customFormat="1" ht="39.6" customHeight="1" spans="3:30">
      <c r="C15" s="27">
        <v>48</v>
      </c>
      <c r="D15" s="24" t="s">
        <v>35</v>
      </c>
      <c r="E15" s="24" t="s">
        <v>27</v>
      </c>
      <c r="F15" s="24" t="s">
        <v>28</v>
      </c>
      <c r="G15" s="30" t="s">
        <v>36</v>
      </c>
      <c r="H15" s="32">
        <v>45984</v>
      </c>
      <c r="I15" s="32">
        <f>H15+1</f>
        <v>45985</v>
      </c>
      <c r="J15" s="58">
        <f>I15+3</f>
        <v>45988</v>
      </c>
      <c r="K15" s="58">
        <f>J15+2</f>
        <v>45990</v>
      </c>
      <c r="L15" s="58">
        <f>K15+6</f>
        <v>45996</v>
      </c>
      <c r="M15" s="58">
        <f>L15+1</f>
        <v>45997</v>
      </c>
      <c r="N15" s="57" t="s">
        <v>37</v>
      </c>
      <c r="O15" s="31">
        <f>M15+2</f>
        <v>45999</v>
      </c>
      <c r="P15" s="58">
        <f>O15+1</f>
        <v>46000</v>
      </c>
      <c r="Q15" s="58">
        <f>P15+1</f>
        <v>46001</v>
      </c>
      <c r="R15" s="58">
        <f>Q15+1</f>
        <v>46002</v>
      </c>
      <c r="S15" s="58">
        <f>R15+1</f>
        <v>46003</v>
      </c>
      <c r="T15" s="58">
        <f>S15+1</f>
        <v>46004</v>
      </c>
      <c r="U15" s="79">
        <f>T15+7</f>
        <v>46011</v>
      </c>
      <c r="V15" s="77"/>
      <c r="W15" s="78">
        <f>U15-H15</f>
        <v>27</v>
      </c>
      <c r="X15" s="78"/>
      <c r="AA15" s="88"/>
      <c r="AB15" s="88"/>
      <c r="AD15" s="89"/>
    </row>
    <row r="16" s="3" customFormat="1" ht="15.6" customHeight="1" spans="4:27">
      <c r="D16" s="33"/>
      <c r="E16" s="33"/>
      <c r="F16" s="33"/>
      <c r="G16" s="34"/>
      <c r="H16" s="35"/>
      <c r="I16" s="59"/>
      <c r="J16" s="59"/>
      <c r="K16" s="59"/>
      <c r="L16" s="59"/>
      <c r="M16" s="59"/>
      <c r="N16" s="60"/>
      <c r="O16" s="35"/>
      <c r="P16" s="61"/>
      <c r="Q16" s="61"/>
      <c r="R16" s="61"/>
      <c r="S16" s="61"/>
      <c r="T16" s="61"/>
      <c r="U16" s="61"/>
      <c r="V16" s="61"/>
      <c r="W16" s="80"/>
      <c r="X16" s="81"/>
      <c r="AA16" s="90"/>
    </row>
    <row r="17" s="4" customFormat="1" ht="22.15" customHeight="1" spans="3:29">
      <c r="C17" s="36" t="s">
        <v>38</v>
      </c>
      <c r="D17" s="37"/>
      <c r="E17" s="38"/>
      <c r="F17" s="38"/>
      <c r="H17" s="39"/>
      <c r="I17" s="62"/>
      <c r="J17" s="62"/>
      <c r="K17" s="62"/>
      <c r="L17" s="62"/>
      <c r="M17" s="62"/>
      <c r="N17" s="63"/>
      <c r="O17" s="64"/>
      <c r="P17" s="64"/>
      <c r="Q17" s="64"/>
      <c r="R17" s="64"/>
      <c r="S17" s="82"/>
      <c r="T17" s="82"/>
      <c r="U17" s="82"/>
      <c r="V17" s="82"/>
      <c r="W17" s="83"/>
      <c r="X17" s="84"/>
      <c r="Y17" s="91"/>
      <c r="Z17" s="92"/>
      <c r="AA17" s="84"/>
      <c r="AB17" s="93"/>
      <c r="AC17" s="93"/>
    </row>
    <row r="18" s="5" customFormat="1" ht="32.65" hidden="1" customHeight="1" spans="3:24">
      <c r="C18" s="40"/>
      <c r="D18" s="41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85"/>
      <c r="S18" s="85"/>
      <c r="T18" s="85"/>
      <c r="U18" s="85"/>
      <c r="V18" s="85"/>
      <c r="W18" s="86"/>
      <c r="X18" s="86"/>
    </row>
    <row r="19" ht="25.5" hidden="1" customHeight="1" spans="3:18">
      <c r="C19" s="43"/>
      <c r="D19" s="44"/>
      <c r="E19" s="45"/>
      <c r="F19" s="45"/>
      <c r="G19" s="45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65"/>
    </row>
    <row r="20" ht="30" customHeight="1" spans="4:18"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65"/>
      <c r="P20" s="65"/>
      <c r="Q20" s="65"/>
      <c r="R20" s="65"/>
    </row>
    <row r="21" ht="30" customHeight="1" spans="3:18">
      <c r="C21" s="48" t="s">
        <v>39</v>
      </c>
      <c r="D21" s="49"/>
      <c r="E21" s="47"/>
      <c r="F21" s="47"/>
      <c r="G21" s="47"/>
      <c r="H21" s="47"/>
      <c r="J21" s="66"/>
      <c r="N21" s="47"/>
      <c r="O21" s="65"/>
      <c r="P21" s="65"/>
      <c r="Q21" s="65"/>
      <c r="R21" s="65"/>
    </row>
    <row r="22" ht="25.5" customHeight="1" spans="3:22"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</row>
    <row r="23" ht="19.35" customHeight="1" spans="3:22">
      <c r="C23" s="51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67"/>
      <c r="P23" s="67"/>
      <c r="Q23" s="67"/>
      <c r="R23" s="67"/>
      <c r="S23" s="67"/>
      <c r="T23" s="67"/>
      <c r="U23" s="67"/>
      <c r="V23" s="67"/>
    </row>
    <row r="24" ht="20.25" spans="3:22">
      <c r="C24" s="51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67"/>
      <c r="P24" s="67"/>
      <c r="Q24" s="67"/>
      <c r="R24" s="67"/>
      <c r="S24" s="67"/>
      <c r="T24" s="67"/>
      <c r="U24" s="67"/>
      <c r="V24" s="67"/>
    </row>
    <row r="25" ht="20.25" spans="3:22">
      <c r="C25" s="51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67"/>
      <c r="P25" s="67"/>
      <c r="Q25" s="67"/>
      <c r="R25" s="67"/>
      <c r="S25" s="67"/>
      <c r="T25" s="67"/>
      <c r="U25" s="67"/>
      <c r="V25" s="67"/>
    </row>
    <row r="26" ht="20.25" spans="3:22"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67"/>
    </row>
    <row r="27" ht="20.25" spans="3:22"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67"/>
    </row>
    <row r="28" spans="4:22"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67"/>
      <c r="P28" s="67"/>
      <c r="Q28" s="67"/>
      <c r="R28" s="67"/>
      <c r="S28" s="67"/>
      <c r="T28" s="67"/>
      <c r="U28" s="67"/>
      <c r="V28" s="67"/>
    </row>
    <row r="29" spans="4:22"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67"/>
      <c r="P29" s="67"/>
      <c r="Q29" s="67"/>
      <c r="R29" s="67"/>
      <c r="S29" s="67"/>
      <c r="T29" s="67"/>
      <c r="U29" s="67"/>
      <c r="V29" s="67"/>
    </row>
    <row r="30" s="6" customFormat="1" spans="3:30">
      <c r="C30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67"/>
      <c r="P30" s="67"/>
      <c r="Q30" s="67"/>
      <c r="R30" s="67"/>
      <c r="S30" s="67"/>
      <c r="T30" s="67"/>
      <c r="U30" s="67"/>
      <c r="V30" s="67"/>
      <c r="Y30"/>
      <c r="Z30"/>
      <c r="AA30"/>
      <c r="AB30"/>
      <c r="AC30"/>
      <c r="AD30"/>
    </row>
    <row r="31" s="6" customFormat="1" spans="3:30">
      <c r="C3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67"/>
      <c r="P31" s="67"/>
      <c r="Q31" s="67"/>
      <c r="R31" s="67"/>
      <c r="S31" s="67"/>
      <c r="T31" s="67"/>
      <c r="U31" s="67"/>
      <c r="V31" s="67"/>
      <c r="Y31"/>
      <c r="Z31"/>
      <c r="AA31"/>
      <c r="AB31"/>
      <c r="AC31"/>
      <c r="AD31"/>
    </row>
  </sheetData>
  <mergeCells count="30">
    <mergeCell ref="D2:U2"/>
    <mergeCell ref="C5:U5"/>
    <mergeCell ref="D6:U6"/>
    <mergeCell ref="H7:I7"/>
    <mergeCell ref="J7:K7"/>
    <mergeCell ref="L7:M7"/>
    <mergeCell ref="O7:P7"/>
    <mergeCell ref="Q7:R7"/>
    <mergeCell ref="S7:T7"/>
    <mergeCell ref="H8:I8"/>
    <mergeCell ref="J8:K8"/>
    <mergeCell ref="L8:M8"/>
    <mergeCell ref="O8:P8"/>
    <mergeCell ref="Q8:R8"/>
    <mergeCell ref="S8:T8"/>
    <mergeCell ref="H9:I9"/>
    <mergeCell ref="J9:K9"/>
    <mergeCell ref="L9:M9"/>
    <mergeCell ref="O9:P9"/>
    <mergeCell ref="Q9:R9"/>
    <mergeCell ref="S9:T9"/>
    <mergeCell ref="C22:U22"/>
    <mergeCell ref="C26:U26"/>
    <mergeCell ref="C27:U27"/>
    <mergeCell ref="C7:C10"/>
    <mergeCell ref="D7:D10"/>
    <mergeCell ref="E7:E10"/>
    <mergeCell ref="F7:F10"/>
    <mergeCell ref="G7:G10"/>
    <mergeCell ref="N7:N10"/>
  </mergeCells>
  <pageMargins left="0.25" right="0.25" top="0.75" bottom="0.75" header="0.3" footer="0.3"/>
  <pageSetup paperSize="9" scale="46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IRS (New)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吖萍</cp:lastModifiedBy>
  <dcterms:created xsi:type="dcterms:W3CDTF">2025-10-22T05:51:51Z</dcterms:created>
  <dcterms:modified xsi:type="dcterms:W3CDTF">2025-10-22T05:51:56Z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C46E14D9024F4F29876F202FD59D2594_11</vt:lpwstr>
  </property>
  <property fmtid="{D5CDD505-2E9C-101B-9397-08002B2CF9AE}" pid="3" name="KSOProductBuildVer">
    <vt:lpwstr>2052-12.1.0.23125</vt:lpwstr>
  </property>
</Properties>
</file>